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y Drive\Complete MAC data\RCI Industries CIRP\CLAIMS\Claims Filed with IBBI\"/>
    </mc:Choice>
  </mc:AlternateContent>
  <xr:revisionPtr revIDLastSave="0" documentId="13_ncr:1_{A28589A3-D5F3-4A00-A4FF-28E1F13B8F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A8" i="1"/>
  <c r="C16" i="1"/>
  <c r="D16" i="1"/>
  <c r="A9" i="1" l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<sst xmlns="http://schemas.openxmlformats.org/spreadsheetml/2006/main" count="100" uniqueCount="44">
  <si>
    <t>List of operational creditors (Other than Workmen and Employees and Government Dues)</t>
  </si>
  <si>
    <r>
      <rPr>
        <b/>
        <sz val="12"/>
        <rFont val="Times New Roman"/>
        <family val="1"/>
      </rPr>
      <t>Sl.</t>
    </r>
    <r>
      <rPr>
        <sz val="10"/>
        <rFont val="Times New Roman"/>
        <family val="1"/>
      </rPr>
      <t xml:space="preserve">
</t>
    </r>
    <r>
      <rPr>
        <b/>
        <sz val="12"/>
        <rFont val="Times New Roman"/>
        <family val="1"/>
      </rPr>
      <t>No.</t>
    </r>
  </si>
  <si>
    <t>Name of creditor</t>
  </si>
  <si>
    <t>Details of claim admitted</t>
  </si>
  <si>
    <t>Amount of contin- gent claim</t>
  </si>
  <si>
    <t>Amount of any mutual dues, that may be set-off</t>
  </si>
  <si>
    <r>
      <rPr>
        <b/>
        <sz val="12"/>
        <rFont val="Times New Roman"/>
        <family val="1"/>
      </rPr>
      <t>Amount of</t>
    </r>
    <r>
      <rPr>
        <sz val="10"/>
        <rFont val="Times New Roman"/>
        <family val="1"/>
      </rPr>
      <t xml:space="preserve">
</t>
    </r>
    <r>
      <rPr>
        <b/>
        <sz val="12"/>
        <rFont val="Times New Roman"/>
        <family val="1"/>
      </rPr>
      <t>claim not ad- mitted</t>
    </r>
  </si>
  <si>
    <t>Amount of claim under verifica- tion</t>
  </si>
  <si>
    <t>Remarks, if any</t>
  </si>
  <si>
    <t>Amount claimed</t>
  </si>
  <si>
    <t>Amount  of  claim  admitted</t>
  </si>
  <si>
    <t>Nature of claim</t>
  </si>
  <si>
    <r>
      <rPr>
        <b/>
        <sz val="12"/>
        <rFont val="Times New Roman"/>
        <family val="1"/>
      </rPr>
      <t>Amount covered by security</t>
    </r>
    <r>
      <rPr>
        <sz val="10"/>
        <rFont val="Times New Roman"/>
        <family val="1"/>
      </rPr>
      <t xml:space="preserve">
</t>
    </r>
    <r>
      <rPr>
        <b/>
        <sz val="12"/>
        <rFont val="Times New Roman"/>
        <family val="1"/>
      </rPr>
      <t>interest</t>
    </r>
  </si>
  <si>
    <r>
      <rPr>
        <b/>
        <sz val="12"/>
        <rFont val="Times New Roman"/>
        <family val="1"/>
      </rPr>
      <t>Amount covered by guara</t>
    </r>
    <r>
      <rPr>
        <sz val="10"/>
        <rFont val="Times New Roman"/>
        <family val="1"/>
      </rPr>
      <t xml:space="preserve">
</t>
    </r>
    <r>
      <rPr>
        <b/>
        <sz val="12"/>
        <rFont val="Times New Roman"/>
        <family val="1"/>
      </rPr>
      <t>-ntee</t>
    </r>
  </si>
  <si>
    <t>Whether related party?</t>
  </si>
  <si>
    <t>% of voting share in CoC</t>
  </si>
  <si>
    <t>Operational Creditor</t>
  </si>
  <si>
    <t>Nil</t>
  </si>
  <si>
    <t>Nil</t>
  </si>
  <si>
    <t>No</t>
  </si>
  <si>
    <t>Nil</t>
  </si>
  <si>
    <t>Nil</t>
  </si>
  <si>
    <t>Nil</t>
  </si>
  <si>
    <r>
      <rPr>
        <b/>
        <sz val="11"/>
        <color rgb="FF003265"/>
        <rFont val="Cambria"/>
        <family val="1"/>
      </rPr>
      <t>IBC Laws| www.ibclaw.in</t>
    </r>
  </si>
  <si>
    <t>Baldeo Metals Private Limited</t>
  </si>
  <si>
    <t>KRA and Co.</t>
  </si>
  <si>
    <t>Bombay Stock Exchange</t>
  </si>
  <si>
    <t>Swift Securitas Private Limited</t>
  </si>
  <si>
    <t>Garg Bros and Associates</t>
  </si>
  <si>
    <t>Ghanshyam Jute Trading Company</t>
  </si>
  <si>
    <t>Claim not admitted</t>
  </si>
  <si>
    <t>(Brijesh Singh Bhadauriya)</t>
  </si>
  <si>
    <t xml:space="preserve">Interim Resolution Professional </t>
  </si>
  <si>
    <t>RCI Industries and Technologies Limited</t>
  </si>
  <si>
    <t>Registration Number: IBBI/IPA-002/IP-N01045/2020-2021/13385</t>
  </si>
  <si>
    <t>Email For Correspondence-cirp.rci.industries.technologies@gmail.com</t>
  </si>
  <si>
    <t>Email: Registered With IBBI- bsb@bsbandassociates.in</t>
  </si>
  <si>
    <t>Phone No. - +91- 98108 50577</t>
  </si>
  <si>
    <t xml:space="preserve">
Name of the corporate debtor: RCI Industries and Tehnologies Private Limited; Date of commencement of CIRP: 25th November, 2022; List of creditors as on: 20th December, 2022</t>
  </si>
  <si>
    <t>AKJ Metals Private Limited</t>
  </si>
  <si>
    <t>Claim not admitted and
pending response from the
claimants</t>
  </si>
  <si>
    <t>Standard Chartered Bank (Singapore) Limited</t>
  </si>
  <si>
    <t>Lubetech</t>
  </si>
  <si>
    <t>AFA Valid till: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</si>
</sst>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color rgb="FF0563C1"/>
      <name val="Cambria"/>
      <family val="1"/>
    </font>
    <font>
      <b/>
      <sz val="11"/>
      <color rgb="FF003265"/>
      <name val="Cambria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horizontal="left" vertical="top"/>
    </xf>
    <xf numFmtId="43" fontId="5" fillId="0" borderId="0" applyFont="0" applyFill="0" applyBorder="0" applyAlignment="0" applyProtection="0"/>
  </cellStyleXfs>
  <cellXfs count="39">
    <xf numFmtId="0" fontId="0" fillId="0" borderId="0" xfId="0">
      <alignment horizontal="left" vertical="top"/>
    </xf>
    <xf numFmtId="0" fontId="2" fillId="0" borderId="0" xfId="0" applyFo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/>
    <xf numFmtId="0" fontId="3" fillId="0" borderId="0" xfId="0" applyFont="1" applyAlignment="1">
      <alignment horizontal="right" vertical="top" wrapText="1"/>
    </xf>
    <xf numFmtId="0" fontId="1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3" fontId="2" fillId="0" borderId="0" xfId="1" applyFont="1" applyAlignment="1">
      <alignment horizontal="right" vertical="top" indent="1"/>
    </xf>
    <xf numFmtId="43" fontId="1" fillId="0" borderId="6" xfId="1" applyFont="1" applyBorder="1" applyAlignment="1">
      <alignment horizontal="right" vertical="center" wrapText="1" indent="1"/>
    </xf>
    <xf numFmtId="43" fontId="7" fillId="0" borderId="6" xfId="1" applyFont="1" applyBorder="1" applyAlignment="1">
      <alignment horizontal="right" wrapText="1" indent="1"/>
    </xf>
    <xf numFmtId="43" fontId="0" fillId="0" borderId="0" xfId="1" applyFont="1" applyAlignment="1">
      <alignment horizontal="right" vertical="top" indent="1"/>
    </xf>
    <xf numFmtId="0" fontId="6" fillId="0" borderId="6" xfId="0" applyFont="1" applyBorder="1" applyAlignment="1">
      <alignment horizontal="left" vertical="center" wrapText="1"/>
    </xf>
    <xf numFmtId="43" fontId="2" fillId="0" borderId="6" xfId="1" applyFont="1" applyFill="1" applyBorder="1" applyAlignment="1">
      <alignment horizontal="right" vertical="center" wrapText="1" indent="1"/>
    </xf>
    <xf numFmtId="43" fontId="2" fillId="0" borderId="6" xfId="1" applyFont="1" applyFill="1" applyBorder="1" applyAlignment="1">
      <alignment horizontal="left" vertical="center" wrapText="1"/>
    </xf>
    <xf numFmtId="164" fontId="2" fillId="0" borderId="6" xfId="1" applyNumberFormat="1" applyFont="1" applyFill="1" applyBorder="1" applyAlignment="1">
      <alignment horizontal="left" vertical="center" wrapText="1"/>
    </xf>
    <xf numFmtId="43" fontId="2" fillId="0" borderId="6" xfId="1" applyFont="1" applyFill="1" applyBorder="1" applyAlignment="1">
      <alignment horizontal="right" vertical="center" wrapText="1"/>
    </xf>
    <xf numFmtId="43" fontId="2" fillId="0" borderId="0" xfId="1" applyFont="1" applyAlignment="1">
      <alignment horizontal="right" vertical="top"/>
    </xf>
    <xf numFmtId="43" fontId="1" fillId="0" borderId="6" xfId="1" applyFont="1" applyBorder="1" applyAlignment="1">
      <alignment horizontal="right" vertical="center" wrapText="1"/>
    </xf>
    <xf numFmtId="43" fontId="7" fillId="0" borderId="6" xfId="1" applyFont="1" applyBorder="1" applyAlignment="1">
      <alignment horizontal="right" wrapText="1"/>
    </xf>
    <xf numFmtId="43" fontId="0" fillId="0" borderId="0" xfId="1" applyFont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bclaw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9"/>
  <sheetViews>
    <sheetView tabSelected="1" view="pageBreakPreview" topLeftCell="A5" zoomScale="60" zoomScaleNormal="100" workbookViewId="0">
      <selection activeCell="B29" sqref="B29"/>
    </sheetView>
  </sheetViews>
  <sheetFormatPr defaultRowHeight="14.25" customHeight="1" x14ac:dyDescent="0.25"/>
  <cols>
    <col min="1" max="1" width="6"/>
    <col min="2" max="2" width="23.5546875" customWidth="1"/>
    <col min="3" max="3" width="20.109375" style="14" bestFit="1" customWidth="1"/>
    <col min="4" max="4" width="18.109375" style="23" customWidth="1"/>
    <col min="5" max="5" width="12.33203125"/>
    <col min="6" max="11" width="11.6640625"/>
    <col min="12" max="12" width="17.109375" customWidth="1"/>
    <col min="13" max="13" width="9.6640625"/>
    <col min="14" max="14" width="25"/>
    <col min="15" max="1022" width="11.6640625"/>
    <col min="1023" max="1023" width="11.44140625"/>
  </cols>
  <sheetData>
    <row r="2" spans="1:14" ht="43.5" customHeight="1" x14ac:dyDescent="0.25">
      <c r="A2" s="24" t="s">
        <v>38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.6" x14ac:dyDescent="0.2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5.6" x14ac:dyDescent="0.25">
      <c r="A4" s="1"/>
      <c r="B4" s="1"/>
      <c r="C4" s="11"/>
      <c r="D4" s="20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6" x14ac:dyDescent="0.25">
      <c r="A5" s="28" t="s">
        <v>1</v>
      </c>
      <c r="B5" s="26" t="s">
        <v>2</v>
      </c>
      <c r="C5" s="9"/>
      <c r="D5" s="30" t="s">
        <v>3</v>
      </c>
      <c r="E5" s="31"/>
      <c r="F5" s="31"/>
      <c r="G5" s="31"/>
      <c r="H5" s="31"/>
      <c r="I5" s="32"/>
      <c r="J5" s="33" t="s">
        <v>4</v>
      </c>
      <c r="K5" s="33" t="s">
        <v>5</v>
      </c>
      <c r="L5" s="35" t="s">
        <v>6</v>
      </c>
      <c r="M5" s="33" t="s">
        <v>7</v>
      </c>
      <c r="N5" s="26" t="s">
        <v>8</v>
      </c>
    </row>
    <row r="6" spans="1:14" ht="62.4" x14ac:dyDescent="0.25">
      <c r="A6" s="29"/>
      <c r="B6" s="27"/>
      <c r="C6" s="12" t="s">
        <v>9</v>
      </c>
      <c r="D6" s="21" t="s">
        <v>10</v>
      </c>
      <c r="E6" s="2" t="s">
        <v>11</v>
      </c>
      <c r="F6" s="3" t="s">
        <v>12</v>
      </c>
      <c r="G6" s="10" t="s">
        <v>13</v>
      </c>
      <c r="H6" s="2" t="s">
        <v>14</v>
      </c>
      <c r="I6" s="4" t="s">
        <v>15</v>
      </c>
      <c r="J6" s="34"/>
      <c r="K6" s="34"/>
      <c r="L6" s="36"/>
      <c r="M6" s="34"/>
      <c r="N6" s="27"/>
    </row>
    <row r="7" spans="1:14" s="5" customFormat="1" ht="31.2" x14ac:dyDescent="0.25">
      <c r="A7" s="3">
        <v>1</v>
      </c>
      <c r="B7" s="15" t="s">
        <v>24</v>
      </c>
      <c r="C7" s="16">
        <v>297995683</v>
      </c>
      <c r="D7" s="19">
        <v>0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8">
        <v>297995683</v>
      </c>
      <c r="M7" s="17">
        <v>0</v>
      </c>
      <c r="N7" s="15" t="s">
        <v>30</v>
      </c>
    </row>
    <row r="8" spans="1:14" s="5" customFormat="1" ht="31.2" x14ac:dyDescent="0.25">
      <c r="A8" s="3">
        <f>1+A7</f>
        <v>2</v>
      </c>
      <c r="B8" s="15" t="s">
        <v>25</v>
      </c>
      <c r="C8" s="16">
        <v>3232325</v>
      </c>
      <c r="D8" s="19">
        <v>3232325</v>
      </c>
      <c r="E8" s="10" t="s">
        <v>16</v>
      </c>
      <c r="F8" s="10" t="s">
        <v>17</v>
      </c>
      <c r="G8" s="10" t="s">
        <v>17</v>
      </c>
      <c r="H8" s="10" t="s">
        <v>19</v>
      </c>
      <c r="I8" s="10" t="s">
        <v>17</v>
      </c>
      <c r="J8" s="10" t="s">
        <v>17</v>
      </c>
      <c r="K8" s="10" t="s">
        <v>17</v>
      </c>
      <c r="L8" s="10"/>
      <c r="M8" s="17">
        <v>0</v>
      </c>
      <c r="N8" s="15"/>
    </row>
    <row r="9" spans="1:14" s="5" customFormat="1" ht="31.2" x14ac:dyDescent="0.25">
      <c r="A9" s="3">
        <f t="shared" ref="A9:A15" si="0">1+A8</f>
        <v>3</v>
      </c>
      <c r="B9" s="15" t="s">
        <v>26</v>
      </c>
      <c r="C9" s="16">
        <v>820580</v>
      </c>
      <c r="D9" s="19">
        <v>820580</v>
      </c>
      <c r="E9" s="10" t="s">
        <v>16</v>
      </c>
      <c r="F9" s="10" t="s">
        <v>17</v>
      </c>
      <c r="G9" s="10" t="s">
        <v>17</v>
      </c>
      <c r="H9" s="10" t="s">
        <v>19</v>
      </c>
      <c r="I9" s="10" t="s">
        <v>17</v>
      </c>
      <c r="J9" s="10" t="s">
        <v>17</v>
      </c>
      <c r="K9" s="10" t="s">
        <v>17</v>
      </c>
      <c r="L9" s="10"/>
      <c r="M9" s="17">
        <v>0</v>
      </c>
      <c r="N9" s="15"/>
    </row>
    <row r="10" spans="1:14" s="5" customFormat="1" ht="31.2" x14ac:dyDescent="0.25">
      <c r="A10" s="3">
        <f t="shared" si="0"/>
        <v>4</v>
      </c>
      <c r="B10" s="15" t="s">
        <v>27</v>
      </c>
      <c r="C10" s="16">
        <v>695460</v>
      </c>
      <c r="D10" s="19">
        <v>695460</v>
      </c>
      <c r="E10" s="10" t="s">
        <v>16</v>
      </c>
      <c r="F10" s="10" t="s">
        <v>17</v>
      </c>
      <c r="G10" s="10" t="s">
        <v>17</v>
      </c>
      <c r="H10" s="10" t="s">
        <v>19</v>
      </c>
      <c r="I10" s="10" t="s">
        <v>17</v>
      </c>
      <c r="J10" s="10" t="s">
        <v>17</v>
      </c>
      <c r="K10" s="10" t="s">
        <v>17</v>
      </c>
      <c r="L10" s="10"/>
      <c r="M10" s="17">
        <v>0</v>
      </c>
      <c r="N10" s="15"/>
    </row>
    <row r="11" spans="1:14" s="5" customFormat="1" ht="31.2" x14ac:dyDescent="0.25">
      <c r="A11" s="3">
        <f t="shared" si="0"/>
        <v>5</v>
      </c>
      <c r="B11" s="15" t="s">
        <v>28</v>
      </c>
      <c r="C11" s="16">
        <v>660800</v>
      </c>
      <c r="D11" s="19">
        <v>591075</v>
      </c>
      <c r="E11" s="10" t="s">
        <v>16</v>
      </c>
      <c r="F11" s="10" t="s">
        <v>17</v>
      </c>
      <c r="G11" s="10" t="s">
        <v>17</v>
      </c>
      <c r="H11" s="10" t="s">
        <v>19</v>
      </c>
      <c r="I11" s="10" t="s">
        <v>17</v>
      </c>
      <c r="J11" s="10" t="s">
        <v>17</v>
      </c>
      <c r="K11" s="10" t="s">
        <v>17</v>
      </c>
      <c r="L11" s="10"/>
      <c r="M11" s="17">
        <v>0</v>
      </c>
      <c r="N11" s="15"/>
    </row>
    <row r="12" spans="1:14" s="5" customFormat="1" ht="31.2" x14ac:dyDescent="0.25">
      <c r="A12" s="3">
        <f t="shared" si="0"/>
        <v>6</v>
      </c>
      <c r="B12" s="15" t="s">
        <v>29</v>
      </c>
      <c r="C12" s="16">
        <v>133350</v>
      </c>
      <c r="D12" s="19">
        <v>133350</v>
      </c>
      <c r="E12" s="10" t="s">
        <v>16</v>
      </c>
      <c r="F12" s="10" t="s">
        <v>17</v>
      </c>
      <c r="G12" s="10" t="s">
        <v>17</v>
      </c>
      <c r="H12" s="10" t="s">
        <v>19</v>
      </c>
      <c r="I12" s="10" t="s">
        <v>17</v>
      </c>
      <c r="J12" s="10" t="s">
        <v>17</v>
      </c>
      <c r="K12" s="10" t="s">
        <v>17</v>
      </c>
      <c r="L12" s="10"/>
      <c r="M12" s="17">
        <v>0</v>
      </c>
      <c r="N12" s="15"/>
    </row>
    <row r="13" spans="1:14" s="5" customFormat="1" ht="46.8" x14ac:dyDescent="0.25">
      <c r="A13" s="3">
        <f t="shared" si="0"/>
        <v>7</v>
      </c>
      <c r="B13" s="15" t="s">
        <v>39</v>
      </c>
      <c r="C13" s="16">
        <v>5958585</v>
      </c>
      <c r="D13" s="19">
        <v>0</v>
      </c>
      <c r="E13" s="10" t="s">
        <v>16</v>
      </c>
      <c r="F13" s="10" t="s">
        <v>17</v>
      </c>
      <c r="G13" s="10" t="s">
        <v>17</v>
      </c>
      <c r="H13" s="10" t="s">
        <v>19</v>
      </c>
      <c r="I13" s="10" t="s">
        <v>17</v>
      </c>
      <c r="J13" s="10" t="s">
        <v>17</v>
      </c>
      <c r="K13" s="10" t="s">
        <v>17</v>
      </c>
      <c r="L13" s="16">
        <v>5958585</v>
      </c>
      <c r="M13" s="17">
        <v>0</v>
      </c>
      <c r="N13" s="15" t="s">
        <v>40</v>
      </c>
    </row>
    <row r="14" spans="1:14" s="5" customFormat="1" ht="46.8" x14ac:dyDescent="0.25">
      <c r="A14" s="3">
        <f t="shared" si="0"/>
        <v>8</v>
      </c>
      <c r="B14" s="15" t="s">
        <v>41</v>
      </c>
      <c r="C14" s="16">
        <v>210565569</v>
      </c>
      <c r="D14" s="16">
        <v>210565569</v>
      </c>
      <c r="E14" s="10" t="s">
        <v>16</v>
      </c>
      <c r="F14" s="10" t="s">
        <v>17</v>
      </c>
      <c r="G14" s="10" t="s">
        <v>17</v>
      </c>
      <c r="H14" s="10" t="s">
        <v>19</v>
      </c>
      <c r="I14" s="10" t="s">
        <v>17</v>
      </c>
      <c r="J14" s="10" t="s">
        <v>17</v>
      </c>
      <c r="K14" s="10" t="s">
        <v>17</v>
      </c>
      <c r="L14" s="10"/>
      <c r="M14" s="17">
        <v>0</v>
      </c>
      <c r="N14" s="15"/>
    </row>
    <row r="15" spans="1:14" s="5" customFormat="1" ht="31.2" x14ac:dyDescent="0.25">
      <c r="A15" s="3">
        <f t="shared" si="0"/>
        <v>9</v>
      </c>
      <c r="B15" s="15" t="s">
        <v>42</v>
      </c>
      <c r="C15" s="16">
        <v>114979</v>
      </c>
      <c r="D15" s="16">
        <v>114979</v>
      </c>
      <c r="E15" s="10" t="s">
        <v>16</v>
      </c>
      <c r="F15" s="10" t="s">
        <v>17</v>
      </c>
      <c r="G15" s="10" t="s">
        <v>17</v>
      </c>
      <c r="H15" s="10" t="s">
        <v>19</v>
      </c>
      <c r="I15" s="10" t="s">
        <v>17</v>
      </c>
      <c r="J15" s="10" t="s">
        <v>17</v>
      </c>
      <c r="K15" s="10" t="s">
        <v>17</v>
      </c>
      <c r="L15" s="10"/>
      <c r="M15" s="17">
        <v>0</v>
      </c>
      <c r="N15" s="15"/>
    </row>
    <row r="16" spans="1:14" ht="15.6" x14ac:dyDescent="0.3">
      <c r="A16" s="6"/>
      <c r="B16" s="6"/>
      <c r="C16" s="13">
        <f>SUM(C7:C15)</f>
        <v>520177331</v>
      </c>
      <c r="D16" s="22">
        <f>SUM(D7:D15)</f>
        <v>216153338</v>
      </c>
      <c r="E16" s="6"/>
      <c r="F16" s="6"/>
      <c r="G16" s="6"/>
      <c r="H16" s="6"/>
      <c r="I16" s="6"/>
      <c r="J16" s="6"/>
      <c r="K16" s="6"/>
      <c r="L16" s="22">
        <f>SUM(L7:L15)</f>
        <v>303954268</v>
      </c>
      <c r="M16" s="6"/>
      <c r="N16" s="6"/>
    </row>
    <row r="21" spans="2:6" ht="14.25" customHeight="1" x14ac:dyDescent="0.25">
      <c r="B21" s="37" t="s">
        <v>31</v>
      </c>
      <c r="C21" s="37"/>
      <c r="D21" s="37"/>
    </row>
    <row r="22" spans="2:6" ht="14.25" customHeight="1" x14ac:dyDescent="0.25">
      <c r="B22" s="37" t="s">
        <v>32</v>
      </c>
      <c r="C22" s="37"/>
      <c r="D22" s="37"/>
    </row>
    <row r="23" spans="2:6" ht="14.25" customHeight="1" x14ac:dyDescent="0.25">
      <c r="B23" s="37" t="s">
        <v>33</v>
      </c>
      <c r="C23" s="37"/>
      <c r="D23" s="37"/>
    </row>
    <row r="24" spans="2:6" ht="15.6" x14ac:dyDescent="0.3">
      <c r="B24" s="37" t="s">
        <v>34</v>
      </c>
      <c r="C24" s="37"/>
      <c r="D24" s="37"/>
      <c r="E24" s="7"/>
      <c r="F24" s="1"/>
    </row>
    <row r="25" spans="2:6" ht="15.6" x14ac:dyDescent="0.3">
      <c r="B25" s="37" t="s">
        <v>35</v>
      </c>
      <c r="C25" s="37"/>
      <c r="D25" s="37"/>
      <c r="E25" s="7"/>
      <c r="F25" s="1"/>
    </row>
    <row r="26" spans="2:6" ht="15.6" x14ac:dyDescent="0.3">
      <c r="B26" s="37" t="s">
        <v>36</v>
      </c>
      <c r="C26" s="37"/>
      <c r="D26" s="37"/>
      <c r="E26" s="7"/>
      <c r="F26" s="1"/>
    </row>
    <row r="27" spans="2:6" ht="15.6" x14ac:dyDescent="0.3">
      <c r="B27" s="37" t="s">
        <v>37</v>
      </c>
      <c r="C27" s="37"/>
      <c r="D27" s="37"/>
      <c r="E27" s="7"/>
      <c r="F27" s="1"/>
    </row>
    <row r="28" spans="2:6" ht="15.6" x14ac:dyDescent="0.3">
      <c r="B28" s="38" t="s">
        <v>43</v>
      </c>
      <c r="C28" s="38"/>
      <c r="D28" s="38"/>
      <c r="E28" s="7"/>
      <c r="F28" s="1"/>
    </row>
    <row r="29" spans="2:6" ht="15.6" x14ac:dyDescent="0.3">
      <c r="B29" s="7"/>
      <c r="C29" s="11"/>
      <c r="D29" s="20"/>
      <c r="E29" s="7"/>
      <c r="F29" s="1"/>
    </row>
  </sheetData>
  <mergeCells count="18">
    <mergeCell ref="B26:D26"/>
    <mergeCell ref="B27:D27"/>
    <mergeCell ref="B28:D28"/>
    <mergeCell ref="B21:D21"/>
    <mergeCell ref="B22:D22"/>
    <mergeCell ref="B23:D23"/>
    <mergeCell ref="B24:D24"/>
    <mergeCell ref="B25:D25"/>
    <mergeCell ref="A2:N2"/>
    <mergeCell ref="N5:N6"/>
    <mergeCell ref="A5:A6"/>
    <mergeCell ref="B5:B6"/>
    <mergeCell ref="A3:N3"/>
    <mergeCell ref="D5:I5"/>
    <mergeCell ref="J5:J6"/>
    <mergeCell ref="K5:K6"/>
    <mergeCell ref="L5:L6"/>
    <mergeCell ref="M5:M6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customHeight="1" x14ac:dyDescent="0.25"/>
  <cols>
    <col min="1" max="1" width="177.6640625"/>
    <col min="2" max="1024" width="11.6640625"/>
  </cols>
  <sheetData>
    <row r="1" ht="49.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customHeight="1" x14ac:dyDescent="0.25"/>
  <cols>
    <col min="1" max="1" width="177.6640625"/>
    <col min="2" max="1024" width="11.6640625"/>
  </cols>
  <sheetData>
    <row r="1" ht="16.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25" customHeight="1" x14ac:dyDescent="0.25"/>
  <cols>
    <col min="1" max="1" width="5.33203125"/>
    <col min="2" max="2" width="9.33203125"/>
    <col min="3" max="5" width="10.6640625"/>
    <col min="6" max="6" width="11"/>
    <col min="7" max="7" width="13.88671875"/>
    <col min="8" max="8" width="13.109375"/>
    <col min="9" max="9" width="12"/>
    <col min="10" max="10" width="11.6640625"/>
    <col min="11" max="11" width="14.109375"/>
    <col min="12" max="12" width="13.109375"/>
    <col min="13" max="13" width="10.5546875"/>
    <col min="14" max="14" width="12.33203125"/>
    <col min="15" max="15" width="13.44140625"/>
    <col min="16" max="1024" width="11.6640625"/>
  </cols>
  <sheetData>
    <row r="1" ht="27.75" customHeight="1" x14ac:dyDescent="0.25"/>
    <row r="2" ht="68.2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25" customHeight="1" x14ac:dyDescent="0.25"/>
  <cols>
    <col min="1" max="1" width="177.6640625"/>
    <col min="2" max="1024" width="11.6640625"/>
  </cols>
  <sheetData>
    <row r="1" spans="1:1" ht="16.5" customHeight="1" x14ac:dyDescent="0.25">
      <c r="A1" s="8" t="s">
        <v>23</v>
      </c>
    </row>
  </sheetData>
  <hyperlinks>
    <hyperlink ref="A1" r:id="rId1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brijesh bhadauriya</cp:lastModifiedBy>
  <dcterms:created xsi:type="dcterms:W3CDTF">2022-12-24T16:41:46Z</dcterms:created>
  <dcterms:modified xsi:type="dcterms:W3CDTF">2024-03-02T12:27:53Z</dcterms:modified>
</cp:coreProperties>
</file>